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pnarizvermelho-my.sharepoint.com/personal/sara_ferrao_narizvermelho_pt/Documents/Lojinha e Eventos/2026/DNV 2026/Inscrições/KIT de comunicação enviado a escolas/"/>
    </mc:Choice>
  </mc:AlternateContent>
  <xr:revisionPtr revIDLastSave="0" documentId="8_{8B9BE12D-6CD4-4279-8B3F-B14548ACC435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REGISTO DE VENDAS" sheetId="1" r:id="rId1"/>
    <sheet name="REGISTO DE FATURA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D13" i="1"/>
  <c r="C13" i="1"/>
  <c r="E12" i="1"/>
  <c r="E11" i="1"/>
  <c r="E10" i="1"/>
  <c r="E9" i="1"/>
  <c r="E8" i="1"/>
  <c r="E7" i="1"/>
  <c r="E6" i="1"/>
  <c r="E5" i="1"/>
  <c r="E13" i="1" s="1"/>
  <c r="E4" i="1"/>
  <c r="E3" i="1"/>
  <c r="G3" i="2"/>
</calcChain>
</file>

<file path=xl/sharedStrings.xml><?xml version="1.0" encoding="utf-8"?>
<sst xmlns="http://schemas.openxmlformats.org/spreadsheetml/2006/main" count="34" uniqueCount="32">
  <si>
    <t>POR FAVOR PREENCHER OS CAMPOS AZUIS E DEVOLVER A DIADONARIZVERMELHO@NARIZVERMELHO.PT ATÉ DIA 12 DE JULHO DE 2026</t>
  </si>
  <si>
    <t>Produtos Solidários</t>
  </si>
  <si>
    <t>Valor Unitário</t>
  </si>
  <si>
    <t>Quantidade Recebida</t>
  </si>
  <si>
    <t>Quantidade a Devolver</t>
  </si>
  <si>
    <t>Valor Angariado</t>
  </si>
  <si>
    <t>Nariz Vermelho</t>
  </si>
  <si>
    <t xml:space="preserve">Jogo da Mimica e Sons </t>
  </si>
  <si>
    <t xml:space="preserve">Jogo da Memória </t>
  </si>
  <si>
    <t xml:space="preserve">Jogo da Dupla </t>
  </si>
  <si>
    <t xml:space="preserve">Jogo do Stop </t>
  </si>
  <si>
    <t xml:space="preserve">Baralho de Cartas </t>
  </si>
  <si>
    <t xml:space="preserve">Kit "Eu ponho o nariz" </t>
  </si>
  <si>
    <t xml:space="preserve">Saco de Pano ONV 2ª Edição </t>
  </si>
  <si>
    <t>Caderno/bloco de notas A5</t>
  </si>
  <si>
    <t xml:space="preserve">Garrafa Térmica </t>
  </si>
  <si>
    <t>TOTAL</t>
  </si>
  <si>
    <t>Nome Instituição</t>
  </si>
  <si>
    <t>Garrafa</t>
  </si>
  <si>
    <t>Lancheira</t>
  </si>
  <si>
    <t>Donativo</t>
  </si>
  <si>
    <t>PREENCHER OS CAMPOS AZUIS; SELECIONAR UM PRODUTO POR LINHA E INSERIR A QUANTIDADE COMPRADA.                                                                NO CASO DE DONATIVO, INSERIR O VALOR EM NÚMERO NA COLUNA "QUANTIDADE" (sem símbolos)</t>
  </si>
  <si>
    <t>Nome</t>
  </si>
  <si>
    <t>Morada</t>
  </si>
  <si>
    <t>NIF</t>
  </si>
  <si>
    <t>Email</t>
  </si>
  <si>
    <t>Produto</t>
  </si>
  <si>
    <t>Quantidade</t>
  </si>
  <si>
    <t>Valor</t>
  </si>
  <si>
    <t>Rua, nº, 0000-000 Localidade</t>
  </si>
  <si>
    <t>email@narizvermelho.pt</t>
  </si>
  <si>
    <t>EXEMPLO Nome Apelido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</si>
</sst>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7" x14ac:knownFonts="1"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99CCFF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5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114480</xdr:rowOff>
    </xdr:from>
    <xdr:to>
      <xdr:col>0</xdr:col>
      <xdr:colOff>1163160</xdr:colOff>
      <xdr:row>0</xdr:row>
      <xdr:rowOff>662760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114480"/>
          <a:ext cx="972720" cy="548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213480</xdr:colOff>
      <xdr:row>0</xdr:row>
      <xdr:rowOff>99000</xdr:rowOff>
    </xdr:from>
    <xdr:to>
      <xdr:col>0</xdr:col>
      <xdr:colOff>1186200</xdr:colOff>
      <xdr:row>0</xdr:row>
      <xdr:rowOff>647280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3480" y="99000"/>
          <a:ext cx="972720" cy="548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topLeftCell="A5" zoomScaleNormal="100" workbookViewId="0">
      <selection activeCell="B15" sqref="B15:E15"/>
    </sheetView>
  </sheetViews>
  <sheetFormatPr defaultColWidth="8.6328125" defaultRowHeight="14.5" x14ac:dyDescent="0.35"/>
  <cols>
    <col min="1" max="1" width="27.1796875" customWidth="1"/>
    <col min="2" max="2" width="14.54296875" customWidth="1"/>
    <col min="3" max="3" width="22.453125" customWidth="1"/>
    <col min="4" max="4" width="24" customWidth="1"/>
    <col min="5" max="5" width="17" customWidth="1"/>
  </cols>
  <sheetData>
    <row r="1" spans="1:5" ht="57.75" customHeight="1" x14ac:dyDescent="0.35">
      <c r="B1" s="2" t="s">
        <v>0</v>
      </c>
      <c r="C1" s="2"/>
      <c r="D1" s="2"/>
      <c r="E1" s="2"/>
    </row>
    <row r="2" spans="1:5" ht="19.5" customHeight="1" x14ac:dyDescent="0.35">
      <c r="A2" s="4" t="s">
        <v>1</v>
      </c>
      <c r="B2" s="5" t="s">
        <v>2</v>
      </c>
      <c r="C2" s="6" t="s">
        <v>3</v>
      </c>
      <c r="D2" s="7" t="s">
        <v>4</v>
      </c>
      <c r="E2" s="4" t="s">
        <v>5</v>
      </c>
    </row>
    <row r="3" spans="1:5" ht="19.5" customHeight="1" x14ac:dyDescent="0.35">
      <c r="A3" s="8" t="s">
        <v>6</v>
      </c>
      <c r="B3" s="9">
        <v>2</v>
      </c>
      <c r="C3" s="10">
        <v>0</v>
      </c>
      <c r="D3" s="10">
        <v>0</v>
      </c>
      <c r="E3" s="9">
        <f t="shared" ref="E3:E12" si="0">(C3-D3)*B3</f>
        <v>0</v>
      </c>
    </row>
    <row r="4" spans="1:5" ht="19.5" customHeight="1" x14ac:dyDescent="0.35">
      <c r="A4" s="8" t="s">
        <v>7</v>
      </c>
      <c r="B4" s="9">
        <v>2</v>
      </c>
      <c r="C4" s="10">
        <v>0</v>
      </c>
      <c r="D4" s="10">
        <v>0</v>
      </c>
      <c r="E4" s="9">
        <f t="shared" si="0"/>
        <v>0</v>
      </c>
    </row>
    <row r="5" spans="1:5" ht="19.5" customHeight="1" x14ac:dyDescent="0.35">
      <c r="A5" s="8" t="s">
        <v>8</v>
      </c>
      <c r="B5" s="9">
        <v>2</v>
      </c>
      <c r="C5" s="10">
        <v>0</v>
      </c>
      <c r="D5" s="10">
        <v>0</v>
      </c>
      <c r="E5" s="9">
        <f t="shared" si="0"/>
        <v>0</v>
      </c>
    </row>
    <row r="6" spans="1:5" ht="19.5" customHeight="1" x14ac:dyDescent="0.35">
      <c r="A6" s="8" t="s">
        <v>9</v>
      </c>
      <c r="B6" s="9">
        <v>2</v>
      </c>
      <c r="C6" s="10">
        <v>0</v>
      </c>
      <c r="D6" s="10">
        <v>0</v>
      </c>
      <c r="E6" s="9">
        <f t="shared" si="0"/>
        <v>0</v>
      </c>
    </row>
    <row r="7" spans="1:5" ht="19.5" customHeight="1" x14ac:dyDescent="0.35">
      <c r="A7" s="8" t="s">
        <v>10</v>
      </c>
      <c r="B7" s="9">
        <v>2</v>
      </c>
      <c r="C7" s="10">
        <v>0</v>
      </c>
      <c r="D7" s="10">
        <v>0</v>
      </c>
      <c r="E7" s="9">
        <f t="shared" si="0"/>
        <v>0</v>
      </c>
    </row>
    <row r="8" spans="1:5" ht="19.5" customHeight="1" x14ac:dyDescent="0.35">
      <c r="A8" s="8" t="s">
        <v>11</v>
      </c>
      <c r="B8" s="9">
        <v>2</v>
      </c>
      <c r="C8" s="10">
        <v>0</v>
      </c>
      <c r="D8" s="10">
        <v>0</v>
      </c>
      <c r="E8" s="9">
        <f t="shared" si="0"/>
        <v>0</v>
      </c>
    </row>
    <row r="9" spans="1:5" ht="19.5" customHeight="1" x14ac:dyDescent="0.35">
      <c r="A9" s="8" t="s">
        <v>12</v>
      </c>
      <c r="B9" s="9">
        <v>2</v>
      </c>
      <c r="C9" s="10">
        <v>0</v>
      </c>
      <c r="D9" s="10">
        <v>0</v>
      </c>
      <c r="E9" s="9">
        <f t="shared" si="0"/>
        <v>0</v>
      </c>
    </row>
    <row r="10" spans="1:5" ht="19.5" customHeight="1" x14ac:dyDescent="0.35">
      <c r="A10" s="8" t="s">
        <v>13</v>
      </c>
      <c r="B10" s="9">
        <v>5</v>
      </c>
      <c r="C10" s="10">
        <v>0</v>
      </c>
      <c r="D10" s="10">
        <v>0</v>
      </c>
      <c r="E10" s="9">
        <f t="shared" si="0"/>
        <v>0</v>
      </c>
    </row>
    <row r="11" spans="1:5" ht="19.5" customHeight="1" x14ac:dyDescent="0.35">
      <c r="A11" s="8" t="s">
        <v>14</v>
      </c>
      <c r="B11" s="9">
        <v>5</v>
      </c>
      <c r="C11" s="10">
        <v>0</v>
      </c>
      <c r="D11" s="10">
        <v>0</v>
      </c>
      <c r="E11" s="9">
        <f t="shared" si="0"/>
        <v>0</v>
      </c>
    </row>
    <row r="12" spans="1:5" ht="19.5" customHeight="1" x14ac:dyDescent="0.35">
      <c r="A12" s="8" t="s">
        <v>15</v>
      </c>
      <c r="B12" s="9">
        <v>5</v>
      </c>
      <c r="C12" s="10">
        <v>0</v>
      </c>
      <c r="D12" s="10">
        <v>0</v>
      </c>
      <c r="E12" s="9">
        <f t="shared" si="0"/>
        <v>0</v>
      </c>
    </row>
    <row r="13" spans="1:5" s="13" customFormat="1" ht="19.5" customHeight="1" x14ac:dyDescent="0.35">
      <c r="A13" s="4" t="s">
        <v>16</v>
      </c>
      <c r="B13" s="4"/>
      <c r="C13" s="11">
        <f>SUM(C3:C12)</f>
        <v>0</v>
      </c>
      <c r="D13" s="11">
        <f>SUM(D3:D12)</f>
        <v>0</v>
      </c>
      <c r="E13" s="12">
        <f>SUM(E3:E12)</f>
        <v>0</v>
      </c>
    </row>
    <row r="14" spans="1:5" ht="19.5" customHeight="1" x14ac:dyDescent="0.35">
      <c r="C14" s="14"/>
      <c r="D14" s="14"/>
    </row>
    <row r="15" spans="1:5" ht="19.5" customHeight="1" x14ac:dyDescent="0.35">
      <c r="A15" s="4" t="s">
        <v>17</v>
      </c>
      <c r="B15" s="1"/>
      <c r="C15" s="1"/>
      <c r="D15" s="1"/>
      <c r="E15" s="1"/>
    </row>
    <row r="16" spans="1:5" x14ac:dyDescent="0.35">
      <c r="C16" s="14"/>
      <c r="D16" s="14"/>
    </row>
    <row r="17" spans="1:4" x14ac:dyDescent="0.35">
      <c r="A17" s="15" t="s">
        <v>6</v>
      </c>
      <c r="B17" s="16">
        <v>2</v>
      </c>
      <c r="C17" s="14"/>
      <c r="D17" s="14"/>
    </row>
    <row r="18" spans="1:4" x14ac:dyDescent="0.35">
      <c r="A18" s="15" t="s">
        <v>18</v>
      </c>
      <c r="B18" s="16">
        <v>4</v>
      </c>
      <c r="C18" s="14"/>
      <c r="D18" s="14"/>
    </row>
    <row r="19" spans="1:4" x14ac:dyDescent="0.35">
      <c r="A19" s="15" t="s">
        <v>19</v>
      </c>
      <c r="B19" s="16">
        <v>5</v>
      </c>
      <c r="C19" s="14"/>
      <c r="D19" s="14"/>
    </row>
    <row r="20" spans="1:4" x14ac:dyDescent="0.35">
      <c r="A20" s="15" t="s">
        <v>20</v>
      </c>
      <c r="B20" s="16">
        <v>1</v>
      </c>
      <c r="C20" s="14"/>
      <c r="D20" s="14"/>
    </row>
  </sheetData>
  <sheetProtection sheet="1" objects="1" scenarios="1" selectLockedCells="1"/>
  <mergeCells count="2">
    <mergeCell ref="B1:E1"/>
    <mergeCell ref="B15:E1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50"/>
  <sheetViews>
    <sheetView zoomScaleNormal="100" workbookViewId="0">
      <pane ySplit="2" topLeftCell="A3" activePane="bottomLeft" state="frozen"/>
      <selection pane="bottomLeft" activeCell="F6" sqref="F6"/>
    </sheetView>
  </sheetViews>
  <sheetFormatPr defaultColWidth="8.6328125" defaultRowHeight="14.5" x14ac:dyDescent="0.35"/>
  <cols>
    <col min="1" max="1" width="20.453125" customWidth="1"/>
    <col min="2" max="2" width="37.1796875" customWidth="1"/>
    <col min="3" max="3" width="11.453125" customWidth="1"/>
    <col min="4" max="4" width="24.54296875" style="17" customWidth="1"/>
    <col min="5" max="5" width="21" style="18" customWidth="1"/>
    <col min="6" max="6" width="14.54296875" customWidth="1"/>
    <col min="7" max="7" width="11" style="19" customWidth="1"/>
  </cols>
  <sheetData>
    <row r="1" spans="1:7" ht="57.75" customHeight="1" x14ac:dyDescent="0.35">
      <c r="A1" s="14"/>
      <c r="B1" s="3" t="s">
        <v>21</v>
      </c>
      <c r="C1" s="3"/>
      <c r="D1" s="3"/>
      <c r="E1" s="3"/>
      <c r="F1" s="3"/>
      <c r="G1" s="3"/>
    </row>
    <row r="2" spans="1:7" s="23" customFormat="1" ht="19.5" customHeight="1" x14ac:dyDescent="0.35">
      <c r="A2" s="20" t="s">
        <v>22</v>
      </c>
      <c r="B2" s="21" t="s">
        <v>23</v>
      </c>
      <c r="C2" s="20" t="s">
        <v>24</v>
      </c>
      <c r="D2" s="20" t="s">
        <v>25</v>
      </c>
      <c r="E2" s="20" t="s">
        <v>26</v>
      </c>
      <c r="F2" s="20" t="s">
        <v>27</v>
      </c>
      <c r="G2" s="22" t="s">
        <v>28</v>
      </c>
    </row>
    <row r="3" spans="1:7" ht="19.5" customHeight="1" x14ac:dyDescent="0.35">
      <c r="A3" s="30" t="s">
        <v>31</v>
      </c>
      <c r="B3" s="30" t="s">
        <v>29</v>
      </c>
      <c r="C3" s="30">
        <v>999999999</v>
      </c>
      <c r="D3" s="31" t="s">
        <v>30</v>
      </c>
      <c r="E3" s="31" t="s">
        <v>15</v>
      </c>
      <c r="F3" s="30">
        <v>0</v>
      </c>
      <c r="G3" s="24">
        <f>IFERROR(VLOOKUP(E3,'REGISTO DE VENDAS'!$A$3:$B$12,2,0)*F3,"")</f>
        <v>0</v>
      </c>
    </row>
    <row r="4" spans="1:7" ht="19.5" customHeight="1" x14ac:dyDescent="0.35">
      <c r="A4" s="25"/>
      <c r="B4" s="25"/>
      <c r="C4" s="25"/>
      <c r="D4" s="25"/>
      <c r="E4" s="26"/>
      <c r="F4" s="27"/>
      <c r="G4" s="24" t="str">
        <f>IFERROR(VLOOKUP(E4,'REGISTO DE VENDAS'!$A$3:$B$12,2,0)*F4,"")</f>
        <v/>
      </c>
    </row>
    <row r="5" spans="1:7" ht="19.5" customHeight="1" x14ac:dyDescent="0.35">
      <c r="A5" s="25"/>
      <c r="B5" s="25"/>
      <c r="C5" s="25"/>
      <c r="D5" s="25"/>
      <c r="E5" s="26"/>
      <c r="F5" s="27"/>
      <c r="G5" s="24" t="str">
        <f>IFERROR(VLOOKUP(E5,'REGISTO DE VENDAS'!$A$3:$B$12,2,0)*F5,"")</f>
        <v/>
      </c>
    </row>
    <row r="6" spans="1:7" s="13" customFormat="1" ht="19.5" customHeight="1" x14ac:dyDescent="0.35">
      <c r="A6" s="28"/>
      <c r="B6" s="28"/>
      <c r="C6" s="25"/>
      <c r="D6" s="25"/>
      <c r="E6" s="26"/>
      <c r="F6" s="29"/>
      <c r="G6" s="24" t="str">
        <f>IFERROR(VLOOKUP(E6,'REGISTO DE VENDAS'!$A$3:$B$12,2,0)*F6,"")</f>
        <v/>
      </c>
    </row>
    <row r="7" spans="1:7" ht="19.5" customHeight="1" x14ac:dyDescent="0.35">
      <c r="A7" s="25"/>
      <c r="B7" s="25"/>
      <c r="C7" s="25"/>
      <c r="D7" s="25"/>
      <c r="E7" s="26"/>
      <c r="F7" s="26"/>
      <c r="G7" s="24" t="str">
        <f>IFERROR(VLOOKUP(E7,'REGISTO DE VENDAS'!$A$3:$B$12,2,0)*F7,"")</f>
        <v/>
      </c>
    </row>
    <row r="8" spans="1:7" ht="19.5" customHeight="1" x14ac:dyDescent="0.35">
      <c r="A8" s="25"/>
      <c r="B8" s="25"/>
      <c r="C8" s="25"/>
      <c r="D8" s="25"/>
      <c r="E8" s="26"/>
      <c r="F8" s="26"/>
      <c r="G8" s="24" t="str">
        <f>IFERROR(VLOOKUP(E8,'REGISTO DE VENDAS'!$A$3:$B$12,2,0)*F8,"")</f>
        <v/>
      </c>
    </row>
    <row r="9" spans="1:7" ht="19.5" customHeight="1" x14ac:dyDescent="0.35">
      <c r="A9" s="25"/>
      <c r="B9" s="25"/>
      <c r="C9" s="25"/>
      <c r="D9" s="25"/>
      <c r="E9" s="26"/>
      <c r="F9" s="26"/>
      <c r="G9" s="24" t="str">
        <f>IFERROR(VLOOKUP(E9,'REGISTO DE VENDAS'!$A$3:$B$12,2,0)*F9,"")</f>
        <v/>
      </c>
    </row>
    <row r="10" spans="1:7" ht="19.5" customHeight="1" x14ac:dyDescent="0.35">
      <c r="A10" s="25"/>
      <c r="B10" s="25"/>
      <c r="C10" s="25"/>
      <c r="D10" s="25"/>
      <c r="E10" s="26"/>
      <c r="F10" s="26"/>
      <c r="G10" s="24" t="str">
        <f>IFERROR(VLOOKUP(E10,'REGISTO DE VENDAS'!$A$3:$B$12,2,0)*F10,"")</f>
        <v/>
      </c>
    </row>
    <row r="11" spans="1:7" ht="19.5" customHeight="1" x14ac:dyDescent="0.35">
      <c r="A11" s="25"/>
      <c r="B11" s="25"/>
      <c r="C11" s="25"/>
      <c r="D11" s="25"/>
      <c r="E11" s="26"/>
      <c r="F11" s="26"/>
      <c r="G11" s="24" t="str">
        <f>IFERROR(VLOOKUP(E11,'REGISTO DE VENDAS'!$A$3:$B$12,2,0)*F11,"")</f>
        <v/>
      </c>
    </row>
    <row r="12" spans="1:7" ht="19.5" customHeight="1" x14ac:dyDescent="0.35">
      <c r="A12" s="25"/>
      <c r="B12" s="25"/>
      <c r="C12" s="25"/>
      <c r="D12" s="25"/>
      <c r="E12" s="26"/>
      <c r="F12" s="26"/>
      <c r="G12" s="24" t="str">
        <f>IFERROR(VLOOKUP(E12,'REGISTO DE VENDAS'!$A$3:$B$12,2,0)*F12,"")</f>
        <v/>
      </c>
    </row>
    <row r="13" spans="1:7" ht="19.5" customHeight="1" x14ac:dyDescent="0.35">
      <c r="A13" s="25"/>
      <c r="B13" s="25"/>
      <c r="C13" s="25"/>
      <c r="D13" s="25"/>
      <c r="E13" s="26"/>
      <c r="F13" s="26"/>
      <c r="G13" s="24" t="str">
        <f>IFERROR(VLOOKUP(E13,'REGISTO DE VENDAS'!$A$3:$B$12,2,0)*F13,"")</f>
        <v/>
      </c>
    </row>
    <row r="14" spans="1:7" ht="19.5" customHeight="1" x14ac:dyDescent="0.35">
      <c r="A14" s="25"/>
      <c r="B14" s="25"/>
      <c r="C14" s="25"/>
      <c r="D14" s="25"/>
      <c r="E14" s="26"/>
      <c r="F14" s="26"/>
      <c r="G14" s="24" t="str">
        <f>IFERROR(VLOOKUP(E14,'REGISTO DE VENDAS'!$A$3:$B$12,2,0)*F14,"")</f>
        <v/>
      </c>
    </row>
    <row r="15" spans="1:7" ht="19.5" customHeight="1" x14ac:dyDescent="0.35">
      <c r="A15" s="25"/>
      <c r="B15" s="25"/>
      <c r="C15" s="25"/>
      <c r="D15" s="25"/>
      <c r="E15" s="26"/>
      <c r="F15" s="26"/>
      <c r="G15" s="24" t="str">
        <f>IFERROR(VLOOKUP(E15,'REGISTO DE VENDAS'!$A$3:$B$12,2,0)*F15,"")</f>
        <v/>
      </c>
    </row>
    <row r="16" spans="1:7" ht="19.5" customHeight="1" x14ac:dyDescent="0.35">
      <c r="A16" s="25"/>
      <c r="B16" s="25"/>
      <c r="C16" s="25"/>
      <c r="D16" s="25"/>
      <c r="E16" s="26"/>
      <c r="F16" s="26"/>
      <c r="G16" s="24" t="str">
        <f>IFERROR(VLOOKUP(E16,'REGISTO DE VENDAS'!$A$3:$B$12,2,0)*F16,"")</f>
        <v/>
      </c>
    </row>
    <row r="17" spans="1:7" ht="19.5" customHeight="1" x14ac:dyDescent="0.35">
      <c r="A17" s="25"/>
      <c r="B17" s="25"/>
      <c r="C17" s="25"/>
      <c r="D17" s="25"/>
      <c r="E17" s="26"/>
      <c r="F17" s="26"/>
      <c r="G17" s="24" t="str">
        <f>IFERROR(VLOOKUP(E17,'REGISTO DE VENDAS'!$A$3:$B$12,2,0)*F17,"")</f>
        <v/>
      </c>
    </row>
    <row r="18" spans="1:7" ht="19.5" customHeight="1" x14ac:dyDescent="0.35">
      <c r="A18" s="25"/>
      <c r="B18" s="25"/>
      <c r="C18" s="25"/>
      <c r="D18" s="25"/>
      <c r="E18" s="26"/>
      <c r="F18" s="26"/>
      <c r="G18" s="24" t="str">
        <f>IFERROR(VLOOKUP(E18,'REGISTO DE VENDAS'!$A$3:$B$12,2,0)*F18,"")</f>
        <v/>
      </c>
    </row>
    <row r="19" spans="1:7" ht="19.5" customHeight="1" x14ac:dyDescent="0.35">
      <c r="A19" s="25"/>
      <c r="B19" s="25"/>
      <c r="C19" s="25"/>
      <c r="D19" s="25"/>
      <c r="E19" s="26"/>
      <c r="F19" s="26"/>
      <c r="G19" s="24" t="str">
        <f>IFERROR(VLOOKUP(E19,'REGISTO DE VENDAS'!$A$3:$B$12,2,0)*F19,"")</f>
        <v/>
      </c>
    </row>
    <row r="20" spans="1:7" ht="19.5" customHeight="1" x14ac:dyDescent="0.35">
      <c r="A20" s="25"/>
      <c r="B20" s="25"/>
      <c r="C20" s="25"/>
      <c r="D20" s="25"/>
      <c r="E20" s="26"/>
      <c r="F20" s="26"/>
      <c r="G20" s="24" t="str">
        <f>IFERROR(VLOOKUP(E20,'REGISTO DE VENDAS'!$A$3:$B$12,2,0)*F20,"")</f>
        <v/>
      </c>
    </row>
    <row r="21" spans="1:7" ht="19.5" customHeight="1" x14ac:dyDescent="0.35">
      <c r="A21" s="25"/>
      <c r="B21" s="25"/>
      <c r="C21" s="25"/>
      <c r="D21" s="25"/>
      <c r="E21" s="26"/>
      <c r="F21" s="26"/>
      <c r="G21" s="24" t="str">
        <f>IFERROR(VLOOKUP(E21,'REGISTO DE VENDAS'!$A$3:$B$12,2,0)*F21,"")</f>
        <v/>
      </c>
    </row>
    <row r="22" spans="1:7" ht="19.5" customHeight="1" x14ac:dyDescent="0.35">
      <c r="A22" s="25"/>
      <c r="B22" s="25"/>
      <c r="C22" s="25"/>
      <c r="D22" s="25"/>
      <c r="E22" s="26"/>
      <c r="F22" s="26"/>
      <c r="G22" s="24" t="str">
        <f>IFERROR(VLOOKUP(E22,'REGISTO DE VENDAS'!$A$3:$B$12,2,0)*F22,"")</f>
        <v/>
      </c>
    </row>
    <row r="23" spans="1:7" ht="19.5" customHeight="1" x14ac:dyDescent="0.35">
      <c r="A23" s="25"/>
      <c r="B23" s="25"/>
      <c r="C23" s="25"/>
      <c r="D23" s="25"/>
      <c r="E23" s="26"/>
      <c r="F23" s="26"/>
      <c r="G23" s="24" t="str">
        <f>IFERROR(VLOOKUP(E23,'REGISTO DE VENDAS'!$A$3:$B$12,2,0)*F23,"")</f>
        <v/>
      </c>
    </row>
    <row r="24" spans="1:7" ht="19.5" customHeight="1" x14ac:dyDescent="0.35">
      <c r="A24" s="25"/>
      <c r="B24" s="25"/>
      <c r="C24" s="25"/>
      <c r="D24" s="25"/>
      <c r="E24" s="26"/>
      <c r="F24" s="26"/>
      <c r="G24" s="24" t="str">
        <f>IFERROR(VLOOKUP(E24,'REGISTO DE VENDAS'!$A$3:$B$12,2,0)*F24,"")</f>
        <v/>
      </c>
    </row>
    <row r="25" spans="1:7" ht="19.5" customHeight="1" x14ac:dyDescent="0.35">
      <c r="A25" s="25"/>
      <c r="B25" s="25"/>
      <c r="C25" s="25"/>
      <c r="D25" s="25"/>
      <c r="E25" s="26"/>
      <c r="F25" s="26"/>
      <c r="G25" s="24" t="str">
        <f>IFERROR(VLOOKUP(E25,'REGISTO DE VENDAS'!$A$3:$B$12,2,0)*F25,"")</f>
        <v/>
      </c>
    </row>
    <row r="26" spans="1:7" ht="19.5" customHeight="1" x14ac:dyDescent="0.35">
      <c r="A26" s="25"/>
      <c r="B26" s="25"/>
      <c r="C26" s="25"/>
      <c r="D26" s="25"/>
      <c r="E26" s="26"/>
      <c r="F26" s="26"/>
      <c r="G26" s="24" t="str">
        <f>IFERROR(VLOOKUP(E26,'REGISTO DE VENDAS'!$A$3:$B$12,2,0)*F26,"")</f>
        <v/>
      </c>
    </row>
    <row r="27" spans="1:7" ht="19.5" customHeight="1" x14ac:dyDescent="0.35">
      <c r="A27" s="25"/>
      <c r="B27" s="25"/>
      <c r="C27" s="25"/>
      <c r="D27" s="25"/>
      <c r="E27" s="26"/>
      <c r="F27" s="26"/>
      <c r="G27" s="24" t="str">
        <f>IFERROR(VLOOKUP(E27,'REGISTO DE VENDAS'!$A$3:$B$12,2,0)*F27,"")</f>
        <v/>
      </c>
    </row>
    <row r="28" spans="1:7" ht="19.5" customHeight="1" x14ac:dyDescent="0.35">
      <c r="A28" s="25"/>
      <c r="B28" s="25"/>
      <c r="C28" s="25"/>
      <c r="D28" s="25"/>
      <c r="E28" s="26"/>
      <c r="F28" s="26"/>
      <c r="G28" s="24" t="str">
        <f>IFERROR(VLOOKUP(E28,'REGISTO DE VENDAS'!$A$3:$B$12,2,0)*F28,"")</f>
        <v/>
      </c>
    </row>
    <row r="29" spans="1:7" ht="19.5" customHeight="1" x14ac:dyDescent="0.35">
      <c r="A29" s="25"/>
      <c r="B29" s="25"/>
      <c r="C29" s="25"/>
      <c r="D29" s="25"/>
      <c r="E29" s="26"/>
      <c r="F29" s="26"/>
      <c r="G29" s="24" t="str">
        <f>IFERROR(VLOOKUP(E29,'REGISTO DE VENDAS'!$A$3:$B$12,2,0)*F29,"")</f>
        <v/>
      </c>
    </row>
    <row r="30" spans="1:7" ht="19.5" customHeight="1" x14ac:dyDescent="0.35">
      <c r="A30" s="25"/>
      <c r="B30" s="25"/>
      <c r="C30" s="25"/>
      <c r="D30" s="25"/>
      <c r="E30" s="26"/>
      <c r="F30" s="26"/>
      <c r="G30" s="24" t="str">
        <f>IFERROR(VLOOKUP(E30,'REGISTO DE VENDAS'!$A$3:$B$12,2,0)*F30,"")</f>
        <v/>
      </c>
    </row>
    <row r="31" spans="1:7" ht="19.5" customHeight="1" x14ac:dyDescent="0.35">
      <c r="A31" s="25"/>
      <c r="B31" s="25"/>
      <c r="C31" s="25"/>
      <c r="D31" s="25"/>
      <c r="E31" s="26"/>
      <c r="F31" s="26"/>
      <c r="G31" s="24" t="str">
        <f>IFERROR(VLOOKUP(E31,'REGISTO DE VENDAS'!$A$3:$B$12,2,0)*F31,"")</f>
        <v/>
      </c>
    </row>
    <row r="32" spans="1:7" ht="19.5" customHeight="1" x14ac:dyDescent="0.35">
      <c r="A32" s="25"/>
      <c r="B32" s="25"/>
      <c r="C32" s="25"/>
      <c r="D32" s="25"/>
      <c r="E32" s="26"/>
      <c r="F32" s="26"/>
      <c r="G32" s="24" t="str">
        <f>IFERROR(VLOOKUP(E32,'REGISTO DE VENDAS'!$A$3:$B$12,2,0)*F32,"")</f>
        <v/>
      </c>
    </row>
    <row r="33" spans="1:7" ht="19.5" customHeight="1" x14ac:dyDescent="0.35">
      <c r="A33" s="25"/>
      <c r="B33" s="25"/>
      <c r="C33" s="25"/>
      <c r="D33" s="25"/>
      <c r="E33" s="26"/>
      <c r="F33" s="26"/>
      <c r="G33" s="24" t="str">
        <f>IFERROR(VLOOKUP(E33,'REGISTO DE VENDAS'!$A$3:$B$12,2,0)*F33,"")</f>
        <v/>
      </c>
    </row>
    <row r="34" spans="1:7" ht="19.5" customHeight="1" x14ac:dyDescent="0.35">
      <c r="A34" s="25"/>
      <c r="B34" s="25"/>
      <c r="C34" s="25"/>
      <c r="D34" s="25"/>
      <c r="E34" s="26"/>
      <c r="F34" s="26"/>
      <c r="G34" s="24" t="str">
        <f>IFERROR(VLOOKUP(E34,'REGISTO DE VENDAS'!$A$3:$B$12,2,0)*F34,"")</f>
        <v/>
      </c>
    </row>
    <row r="35" spans="1:7" ht="19.5" customHeight="1" x14ac:dyDescent="0.35">
      <c r="A35" s="25"/>
      <c r="B35" s="25"/>
      <c r="C35" s="25"/>
      <c r="D35" s="25"/>
      <c r="E35" s="26"/>
      <c r="F35" s="26"/>
      <c r="G35" s="24" t="str">
        <f>IFERROR(VLOOKUP(E35,'REGISTO DE VENDAS'!$A$3:$B$12,2,0)*F35,"")</f>
        <v/>
      </c>
    </row>
    <row r="36" spans="1:7" ht="19.5" customHeight="1" x14ac:dyDescent="0.35">
      <c r="A36" s="25"/>
      <c r="B36" s="25"/>
      <c r="C36" s="25"/>
      <c r="D36" s="25"/>
      <c r="E36" s="26"/>
      <c r="F36" s="26"/>
      <c r="G36" s="24" t="str">
        <f>IFERROR(VLOOKUP(E36,'REGISTO DE VENDAS'!$A$3:$B$12,2,0)*F36,"")</f>
        <v/>
      </c>
    </row>
    <row r="37" spans="1:7" ht="19.5" customHeight="1" x14ac:dyDescent="0.35">
      <c r="A37" s="25"/>
      <c r="B37" s="25"/>
      <c r="C37" s="25"/>
      <c r="D37" s="25"/>
      <c r="E37" s="26"/>
      <c r="F37" s="26"/>
      <c r="G37" s="24" t="str">
        <f>IFERROR(VLOOKUP(E37,'REGISTO DE VENDAS'!$A$3:$B$12,2,0)*F37,"")</f>
        <v/>
      </c>
    </row>
    <row r="38" spans="1:7" ht="19.5" customHeight="1" x14ac:dyDescent="0.35">
      <c r="A38" s="25"/>
      <c r="B38" s="25"/>
      <c r="C38" s="25"/>
      <c r="D38" s="25"/>
      <c r="E38" s="26"/>
      <c r="F38" s="26"/>
      <c r="G38" s="24" t="str">
        <f>IFERROR(VLOOKUP(E38,'REGISTO DE VENDAS'!$A$3:$B$12,2,0)*F38,"")</f>
        <v/>
      </c>
    </row>
    <row r="39" spans="1:7" ht="19.5" customHeight="1" x14ac:dyDescent="0.35">
      <c r="A39" s="25"/>
      <c r="B39" s="25"/>
      <c r="C39" s="25"/>
      <c r="D39" s="25"/>
      <c r="E39" s="26"/>
      <c r="F39" s="26"/>
      <c r="G39" s="24" t="str">
        <f>IFERROR(VLOOKUP(E39,'REGISTO DE VENDAS'!$A$3:$B$12,2,0)*F39,"")</f>
        <v/>
      </c>
    </row>
    <row r="40" spans="1:7" ht="19.5" customHeight="1" x14ac:dyDescent="0.35">
      <c r="A40" s="25"/>
      <c r="B40" s="25"/>
      <c r="C40" s="25"/>
      <c r="D40" s="25"/>
      <c r="E40" s="26"/>
      <c r="F40" s="26"/>
      <c r="G40" s="24" t="str">
        <f>IFERROR(VLOOKUP(E40,'REGISTO DE VENDAS'!$A$3:$B$12,2,0)*F40,"")</f>
        <v/>
      </c>
    </row>
    <row r="41" spans="1:7" ht="19.5" customHeight="1" x14ac:dyDescent="0.35">
      <c r="A41" s="25"/>
      <c r="B41" s="25"/>
      <c r="C41" s="25"/>
      <c r="D41" s="25"/>
      <c r="E41" s="26"/>
      <c r="F41" s="26"/>
      <c r="G41" s="24" t="str">
        <f>IFERROR(VLOOKUP(E41,'REGISTO DE VENDAS'!$A$3:$B$12,2,0)*F41,"")</f>
        <v/>
      </c>
    </row>
    <row r="42" spans="1:7" ht="19.5" customHeight="1" x14ac:dyDescent="0.35">
      <c r="A42" s="25"/>
      <c r="B42" s="25"/>
      <c r="C42" s="25"/>
      <c r="D42" s="25"/>
      <c r="E42" s="26"/>
      <c r="F42" s="26"/>
      <c r="G42" s="24" t="str">
        <f>IFERROR(VLOOKUP(E42,'REGISTO DE VENDAS'!$A$3:$B$12,2,0)*F42,"")</f>
        <v/>
      </c>
    </row>
    <row r="43" spans="1:7" ht="19.5" customHeight="1" x14ac:dyDescent="0.35">
      <c r="A43" s="25"/>
      <c r="B43" s="25"/>
      <c r="C43" s="25"/>
      <c r="D43" s="25"/>
      <c r="E43" s="26"/>
      <c r="F43" s="26"/>
      <c r="G43" s="24" t="str">
        <f>IFERROR(VLOOKUP(E43,'REGISTO DE VENDAS'!$A$3:$B$12,2,0)*F43,"")</f>
        <v/>
      </c>
    </row>
    <row r="44" spans="1:7" ht="19.5" customHeight="1" x14ac:dyDescent="0.35">
      <c r="A44" s="25"/>
      <c r="B44" s="25"/>
      <c r="C44" s="25"/>
      <c r="D44" s="25"/>
      <c r="E44" s="26"/>
      <c r="F44" s="26"/>
      <c r="G44" s="24" t="str">
        <f>IFERROR(VLOOKUP(E44,'REGISTO DE VENDAS'!$A$3:$B$12,2,0)*F44,"")</f>
        <v/>
      </c>
    </row>
    <row r="45" spans="1:7" ht="19.5" customHeight="1" x14ac:dyDescent="0.35">
      <c r="A45" s="25"/>
      <c r="B45" s="25"/>
      <c r="C45" s="25"/>
      <c r="D45" s="25"/>
      <c r="E45" s="26"/>
      <c r="F45" s="26"/>
      <c r="G45" s="24" t="str">
        <f>IFERROR(VLOOKUP(E45,'REGISTO DE VENDAS'!$A$3:$B$12,2,0)*F45,"")</f>
        <v/>
      </c>
    </row>
    <row r="46" spans="1:7" ht="19.5" customHeight="1" x14ac:dyDescent="0.35">
      <c r="A46" s="25"/>
      <c r="B46" s="25"/>
      <c r="C46" s="25"/>
      <c r="D46" s="25"/>
      <c r="E46" s="26"/>
      <c r="F46" s="26"/>
      <c r="G46" s="24" t="str">
        <f>IFERROR(VLOOKUP(E46,'REGISTO DE VENDAS'!$A$3:$B$12,2,0)*F46,"")</f>
        <v/>
      </c>
    </row>
    <row r="47" spans="1:7" ht="19.5" customHeight="1" x14ac:dyDescent="0.35">
      <c r="A47" s="25"/>
      <c r="B47" s="25"/>
      <c r="C47" s="25"/>
      <c r="D47" s="25"/>
      <c r="E47" s="26"/>
      <c r="F47" s="26"/>
      <c r="G47" s="24" t="str">
        <f>IFERROR(VLOOKUP(E47,'REGISTO DE VENDAS'!$A$3:$B$12,2,0)*F47,"")</f>
        <v/>
      </c>
    </row>
    <row r="48" spans="1:7" ht="19.5" customHeight="1" x14ac:dyDescent="0.35">
      <c r="A48" s="25"/>
      <c r="B48" s="25"/>
      <c r="C48" s="25"/>
      <c r="D48" s="25"/>
      <c r="E48" s="26"/>
      <c r="F48" s="26"/>
      <c r="G48" s="24" t="str">
        <f>IFERROR(VLOOKUP(E48,'REGISTO DE VENDAS'!$A$3:$B$12,2,0)*F48,"")</f>
        <v/>
      </c>
    </row>
    <row r="49" spans="1:7" ht="19.5" customHeight="1" x14ac:dyDescent="0.35">
      <c r="A49" s="25"/>
      <c r="B49" s="25"/>
      <c r="C49" s="25"/>
      <c r="D49" s="25"/>
      <c r="E49" s="26"/>
      <c r="F49" s="26"/>
      <c r="G49" s="24" t="str">
        <f>IFERROR(VLOOKUP(E49,'REGISTO DE VENDAS'!$A$3:$B$12,2,0)*F49,"")</f>
        <v/>
      </c>
    </row>
    <row r="50" spans="1:7" ht="19.5" customHeight="1" x14ac:dyDescent="0.35">
      <c r="A50" s="25"/>
      <c r="B50" s="25"/>
      <c r="C50" s="25"/>
      <c r="D50" s="25"/>
      <c r="E50" s="26"/>
      <c r="F50" s="26"/>
      <c r="G50" s="24" t="str">
        <f>IFERROR(VLOOKUP(E50,'REGISTO DE VENDAS'!$A$3:$B$12,2,0)*F50,"")</f>
        <v/>
      </c>
    </row>
  </sheetData>
  <mergeCells count="1">
    <mergeCell ref="B1:G1"/>
  </mergeCells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E03BB0-B43F-4154-B887-E191EF975D36}">
          <x14:formula1>
            <xm:f>'REGISTO DE VENDAS'!A3:A12</xm:f>
          </x14:formula1>
          <xm:sqref>E3:E1048576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REGISTO DE VENDAS</vt:lpstr>
      <vt:lpstr>REGISTO DE FATURAS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Mafalda Ataíde</dc:creator>
  <dc:description/>
  <cp:lastModifiedBy>Sara Ferrão</cp:lastModifiedBy>
  <cp:revision>0</cp:revision>
  <dcterms:created xsi:type="dcterms:W3CDTF">2018-05-07T08:33:44Z</dcterms:created>
  <dcterms:modified xsi:type="dcterms:W3CDTF">2026-04-01T13:57:58Z</dcterms:modified>
  <dc:language>en-US</dc:language>
</cp:coreProperties>
</file>